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결산서\2022년\홈페이지공고\"/>
    </mc:Choice>
  </mc:AlternateContent>
  <bookViews>
    <workbookView xWindow="-120" yWindow="-120" windowWidth="29040" windowHeight="15840" tabRatio="587"/>
  </bookViews>
  <sheets>
    <sheet name="세입세출총괄표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7" l="1"/>
  <c r="D14" i="7"/>
  <c r="D9" i="7" l="1"/>
  <c r="D15" i="7"/>
  <c r="D13" i="7"/>
  <c r="D12" i="7"/>
  <c r="B6" i="7"/>
  <c r="D7" i="7" l="1"/>
  <c r="H13" i="7"/>
  <c r="H15" i="7"/>
  <c r="H16" i="7"/>
  <c r="B5" i="7" l="1"/>
  <c r="D11" i="7"/>
  <c r="H12" i="7"/>
  <c r="H17" i="7" l="1"/>
  <c r="G6" i="7"/>
  <c r="H10" i="7"/>
  <c r="H9" i="7"/>
  <c r="H7" i="7"/>
  <c r="H8" i="7"/>
  <c r="C6" i="7" l="1"/>
  <c r="D6" i="7" s="1"/>
  <c r="D8" i="7"/>
  <c r="F6" i="7"/>
  <c r="F5" i="7" s="1"/>
  <c r="H6" i="7" l="1"/>
  <c r="D10" i="7"/>
  <c r="C5" i="7"/>
  <c r="H11" i="7"/>
  <c r="G5" i="7"/>
  <c r="H5" i="7" s="1"/>
</calcChain>
</file>

<file path=xl/sharedStrings.xml><?xml version="1.0" encoding="utf-8"?>
<sst xmlns="http://schemas.openxmlformats.org/spreadsheetml/2006/main" count="37" uniqueCount="32">
  <si>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</si>
  <si>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</si>
  <si>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</si>
  <si>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</si>
  <si>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</si>
  <si>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</si>
  <si>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</si>
  <si>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</si>
  <si>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</si>
  <si>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</si>
  <si>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</si>
  <si>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</si>
  <si>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</si>
  <si>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</si>
  <si>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</si>
  <si>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</si>
  <si>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</si>
  <si>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</si>
  <si>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</si>
  <si>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</si>
  <si>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 xml:space="preserve">  지원금</t>
    <phoneticPr fontId="2" type="noConversion"/>
  </si>
  <si>
    <t>2. 사업수입</t>
    <phoneticPr fontId="2" type="noConversion"/>
  </si>
  <si>
    <t>3. 후원금수입</t>
    <phoneticPr fontId="2" type="noConversion"/>
  </si>
  <si>
    <t>4. 임원회비수입</t>
    <phoneticPr fontId="2" type="noConversion"/>
  </si>
  <si>
    <t>5. 잡수입</t>
    <phoneticPr fontId="2" type="noConversion"/>
  </si>
  <si>
    <t>7. 잡지출</t>
    <phoneticPr fontId="2" type="noConversion"/>
  </si>
  <si>
    <t>8. 예비비 및 기타</t>
    <phoneticPr fontId="2" type="noConversion"/>
  </si>
  <si>
    <t>9. 차년도이월금</t>
    <phoneticPr fontId="2" type="noConversion"/>
  </si>
  <si>
    <t>(2022. 1. 1~2022. 12. 31)</t>
    <phoneticPr fontId="2" type="noConversion"/>
  </si>
  <si>
    <t>6. 대여금상환금</t>
    <phoneticPr fontId="2" type="noConversion"/>
  </si>
  <si>
    <t>7. 전년도이월금</t>
    <phoneticPr fontId="2" type="noConversion"/>
  </si>
  <si>
    <t>6. 대여금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</si>
</sst>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9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41" fontId="5" fillId="0" borderId="9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5" fillId="0" borderId="0" xfId="0" applyNumberFormat="1" applyFont="1" applyFill="1">
      <alignment vertical="center"/>
    </xf>
    <xf numFmtId="41" fontId="4" fillId="0" borderId="4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 shrinkToFit="1"/>
    </xf>
    <xf numFmtId="41" fontId="5" fillId="0" borderId="11" xfId="1" applyFont="1" applyBorder="1" applyAlignment="1">
      <alignment horizontal="center" vertical="center" shrinkToFit="1"/>
    </xf>
    <xf numFmtId="41" fontId="5" fillId="0" borderId="7" xfId="1" applyFont="1" applyBorder="1" applyAlignment="1">
      <alignment horizontal="center" vertical="center" shrinkToFit="1"/>
    </xf>
    <xf numFmtId="41" fontId="5" fillId="0" borderId="5" xfId="1" applyFont="1" applyBorder="1" applyAlignment="1">
      <alignment horizontal="center" vertical="center" shrinkToFit="1"/>
    </xf>
    <xf numFmtId="41" fontId="5" fillId="0" borderId="0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41" fontId="5" fillId="0" borderId="12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7"/>
  <sheetViews>
    <sheetView tabSelected="1" workbookViewId="0">
      <selection activeCell="K9" sqref="K9"/>
    </sheetView>
  </sheetViews>
  <sheetFormatPr defaultRowHeight="17.100000000000001" customHeight="1" x14ac:dyDescent="0.3"/>
  <cols>
    <col min="1" max="1" width="20.625" style="40" customWidth="1"/>
    <col min="2" max="2" width="13.625" style="39" customWidth="1"/>
    <col min="3" max="3" width="14.625" style="39" customWidth="1"/>
    <col min="4" max="4" width="8.625" style="38" customWidth="1"/>
    <col min="5" max="5" width="20.625" style="1" customWidth="1"/>
    <col min="6" max="6" width="15" style="39" customWidth="1"/>
    <col min="7" max="7" width="14.625" style="39" customWidth="1"/>
    <col min="8" max="8" width="8.625" style="38" customWidth="1"/>
    <col min="9" max="9" width="9" style="1"/>
    <col min="10" max="10" width="9" style="2"/>
    <col min="11" max="11" width="14.25" style="2" bestFit="1" customWidth="1"/>
    <col min="12" max="13" width="9" style="2"/>
    <col min="14" max="14" width="17.75" style="2" customWidth="1"/>
    <col min="15" max="16384" width="9" style="2"/>
  </cols>
  <sheetData>
    <row r="1" spans="1:13" ht="29.25" customHeight="1" x14ac:dyDescent="0.3">
      <c r="A1" s="48" t="s">
        <v>15</v>
      </c>
      <c r="B1" s="48"/>
      <c r="C1" s="48"/>
      <c r="D1" s="48"/>
      <c r="E1" s="48"/>
      <c r="F1" s="48"/>
      <c r="G1" s="48"/>
      <c r="H1" s="48"/>
    </row>
    <row r="2" spans="1:13" ht="17.100000000000001" customHeight="1" x14ac:dyDescent="0.3">
      <c r="A2" s="3"/>
      <c r="B2" s="4"/>
      <c r="C2" s="4"/>
      <c r="D2" s="4"/>
      <c r="E2" s="4"/>
      <c r="F2" s="4"/>
      <c r="G2" s="4"/>
      <c r="H2" s="5" t="s">
        <v>28</v>
      </c>
    </row>
    <row r="3" spans="1:13" ht="17.100000000000001" customHeight="1" x14ac:dyDescent="0.3">
      <c r="A3" s="49" t="s">
        <v>14</v>
      </c>
      <c r="B3" s="49"/>
      <c r="C3" s="49"/>
      <c r="D3" s="49"/>
      <c r="E3" s="49" t="s">
        <v>13</v>
      </c>
      <c r="F3" s="49"/>
      <c r="G3" s="49"/>
      <c r="H3" s="49"/>
    </row>
    <row r="4" spans="1:13" ht="17.100000000000001" customHeight="1" x14ac:dyDescent="0.3">
      <c r="A4" s="6" t="s">
        <v>12</v>
      </c>
      <c r="B4" s="7" t="s">
        <v>3</v>
      </c>
      <c r="C4" s="7" t="s">
        <v>2</v>
      </c>
      <c r="D4" s="8" t="s">
        <v>1</v>
      </c>
      <c r="E4" s="9" t="s">
        <v>12</v>
      </c>
      <c r="F4" s="7" t="s">
        <v>3</v>
      </c>
      <c r="G4" s="7" t="s">
        <v>2</v>
      </c>
      <c r="H4" s="8" t="s">
        <v>1</v>
      </c>
    </row>
    <row r="5" spans="1:13" s="15" customFormat="1" ht="39.950000000000003" customHeight="1" x14ac:dyDescent="0.3">
      <c r="A5" s="10" t="s">
        <v>0</v>
      </c>
      <c r="B5" s="11">
        <f>B6+B10+B11+B12+B13+B15+B14</f>
        <v>9265475611</v>
      </c>
      <c r="C5" s="11">
        <f>C6+C10+C11+C12+C13+C15+C14</f>
        <v>11971830945</v>
      </c>
      <c r="D5" s="43">
        <v>1.29</v>
      </c>
      <c r="E5" s="13" t="s">
        <v>0</v>
      </c>
      <c r="F5" s="11">
        <f>F6+F10+F11+F12+F13+F15+F16+F17+F18+F14</f>
        <v>9265475611</v>
      </c>
      <c r="G5" s="11">
        <f>G6+G10+G11+G12+G13+G15+G16+G17+G18+G14</f>
        <v>11971830945</v>
      </c>
      <c r="H5" s="12">
        <f>G5/F5</f>
        <v>1.2920902765948687</v>
      </c>
      <c r="I5" s="14"/>
      <c r="K5" s="45"/>
      <c r="M5" s="45"/>
    </row>
    <row r="6" spans="1:13" s="20" customFormat="1" ht="39.950000000000003" customHeight="1" x14ac:dyDescent="0.3">
      <c r="A6" s="16" t="s">
        <v>6</v>
      </c>
      <c r="B6" s="17">
        <f>SUM(B7:B9)</f>
        <v>2582672550</v>
      </c>
      <c r="C6" s="17">
        <f>SUM(C7:C9)</f>
        <v>2229242854</v>
      </c>
      <c r="D6" s="18">
        <f>C6/B6</f>
        <v>0.86315350120556322</v>
      </c>
      <c r="E6" s="19" t="s">
        <v>11</v>
      </c>
      <c r="F6" s="17">
        <f>SUM(F7:F9)</f>
        <v>1000907292</v>
      </c>
      <c r="G6" s="17">
        <f>SUM(G7:G9)</f>
        <v>901387624</v>
      </c>
      <c r="H6" s="18">
        <f>G6/F6</f>
        <v>0.90057054355040111</v>
      </c>
    </row>
    <row r="7" spans="1:13" s="20" customFormat="1" ht="20.100000000000001" customHeight="1" x14ac:dyDescent="0.3">
      <c r="A7" s="21" t="s">
        <v>4</v>
      </c>
      <c r="B7" s="22">
        <v>1084000000</v>
      </c>
      <c r="C7" s="22">
        <v>1075700000</v>
      </c>
      <c r="D7" s="23">
        <f>C7/B7</f>
        <v>0.99234317343173428</v>
      </c>
      <c r="E7" s="24" t="s">
        <v>10</v>
      </c>
      <c r="F7" s="22">
        <v>457366000</v>
      </c>
      <c r="G7" s="25">
        <v>453668630</v>
      </c>
      <c r="H7" s="23">
        <f>G7/F7</f>
        <v>0.99191594915232006</v>
      </c>
    </row>
    <row r="8" spans="1:13" s="20" customFormat="1" ht="20.100000000000001" customHeight="1" x14ac:dyDescent="0.3">
      <c r="A8" s="21" t="s">
        <v>5</v>
      </c>
      <c r="B8" s="22">
        <v>95274000</v>
      </c>
      <c r="C8" s="22">
        <v>92010000</v>
      </c>
      <c r="D8" s="23">
        <f>C8/B8</f>
        <v>0.96574091567479059</v>
      </c>
      <c r="E8" s="24" t="s">
        <v>9</v>
      </c>
      <c r="F8" s="22">
        <v>385391292</v>
      </c>
      <c r="G8" s="25">
        <v>328175126</v>
      </c>
      <c r="H8" s="23">
        <f t="shared" ref="H8:H9" si="0">G8/F8</f>
        <v>0.85153747064944063</v>
      </c>
    </row>
    <row r="9" spans="1:13" s="20" customFormat="1" ht="20.100000000000001" customHeight="1" x14ac:dyDescent="0.3">
      <c r="A9" s="21" t="s">
        <v>20</v>
      </c>
      <c r="B9" s="46">
        <v>1403398550</v>
      </c>
      <c r="C9" s="46">
        <v>1061532854</v>
      </c>
      <c r="D9" s="23">
        <f>C9/B9</f>
        <v>0.75640156105334444</v>
      </c>
      <c r="E9" s="26" t="s">
        <v>8</v>
      </c>
      <c r="F9" s="27">
        <v>158150000</v>
      </c>
      <c r="G9" s="28">
        <v>119543868</v>
      </c>
      <c r="H9" s="23">
        <f t="shared" si="0"/>
        <v>0.75588914321846346</v>
      </c>
    </row>
    <row r="10" spans="1:13" s="20" customFormat="1" ht="39.950000000000003" customHeight="1" x14ac:dyDescent="0.3">
      <c r="A10" s="32" t="s">
        <v>21</v>
      </c>
      <c r="B10" s="17">
        <v>2777240548</v>
      </c>
      <c r="C10" s="17">
        <v>5675535228</v>
      </c>
      <c r="D10" s="18">
        <f t="shared" ref="D10:D15" si="1">C10/B10</f>
        <v>2.0435879175418119</v>
      </c>
      <c r="E10" s="29" t="s">
        <v>7</v>
      </c>
      <c r="F10" s="30">
        <v>478828170</v>
      </c>
      <c r="G10" s="31">
        <v>102457810</v>
      </c>
      <c r="H10" s="12">
        <f t="shared" ref="H10:H14" si="2">G10/F10</f>
        <v>0.21397615349155419</v>
      </c>
    </row>
    <row r="11" spans="1:13" s="20" customFormat="1" ht="39.950000000000003" customHeight="1" x14ac:dyDescent="0.3">
      <c r="A11" s="32" t="s">
        <v>22</v>
      </c>
      <c r="B11" s="17">
        <v>150000000</v>
      </c>
      <c r="C11" s="17">
        <v>271454735</v>
      </c>
      <c r="D11" s="18">
        <f t="shared" si="1"/>
        <v>1.8096982333333334</v>
      </c>
      <c r="E11" s="33" t="s">
        <v>16</v>
      </c>
      <c r="F11" s="34">
        <v>6921308081</v>
      </c>
      <c r="G11" s="34">
        <v>6216193632</v>
      </c>
      <c r="H11" s="12">
        <f t="shared" si="2"/>
        <v>0.89812410591349889</v>
      </c>
    </row>
    <row r="12" spans="1:13" s="20" customFormat="1" ht="39.950000000000003" customHeight="1" x14ac:dyDescent="0.3">
      <c r="A12" s="35" t="s">
        <v>23</v>
      </c>
      <c r="B12" s="34">
        <v>6840000</v>
      </c>
      <c r="C12" s="34">
        <v>8846670</v>
      </c>
      <c r="D12" s="18">
        <f t="shared" si="1"/>
        <v>1.2933728070175439</v>
      </c>
      <c r="E12" s="33" t="s">
        <v>17</v>
      </c>
      <c r="F12" s="34">
        <v>287966000</v>
      </c>
      <c r="G12" s="34">
        <v>287751500</v>
      </c>
      <c r="H12" s="12">
        <f t="shared" si="2"/>
        <v>0.99925512039615783</v>
      </c>
    </row>
    <row r="13" spans="1:13" s="20" customFormat="1" ht="39.950000000000003" customHeight="1" x14ac:dyDescent="0.3">
      <c r="A13" s="32" t="s">
        <v>24</v>
      </c>
      <c r="B13" s="17">
        <v>189661000</v>
      </c>
      <c r="C13" s="36">
        <v>197689945</v>
      </c>
      <c r="D13" s="18">
        <f t="shared" si="1"/>
        <v>1.042333136490897</v>
      </c>
      <c r="E13" s="33" t="s">
        <v>18</v>
      </c>
      <c r="F13" s="34">
        <v>506466068</v>
      </c>
      <c r="G13" s="34">
        <v>432980000</v>
      </c>
      <c r="H13" s="12">
        <f t="shared" si="2"/>
        <v>0.85490426181917478</v>
      </c>
    </row>
    <row r="14" spans="1:13" s="20" customFormat="1" ht="39.950000000000003" customHeight="1" x14ac:dyDescent="0.3">
      <c r="A14" s="32" t="s">
        <v>29</v>
      </c>
      <c r="B14" s="17">
        <v>60000000</v>
      </c>
      <c r="C14" s="36">
        <v>90000000</v>
      </c>
      <c r="D14" s="18">
        <f t="shared" si="1"/>
        <v>1.5</v>
      </c>
      <c r="E14" s="33" t="s">
        <v>31</v>
      </c>
      <c r="F14" s="34">
        <v>20000000</v>
      </c>
      <c r="G14" s="34">
        <v>0</v>
      </c>
      <c r="H14" s="47">
        <f t="shared" si="2"/>
        <v>0</v>
      </c>
    </row>
    <row r="15" spans="1:13" s="20" customFormat="1" ht="39.950000000000003" customHeight="1" x14ac:dyDescent="0.3">
      <c r="A15" s="35" t="s">
        <v>30</v>
      </c>
      <c r="B15" s="34">
        <v>3499061513</v>
      </c>
      <c r="C15" s="34">
        <v>3499061513</v>
      </c>
      <c r="D15" s="47">
        <f t="shared" si="1"/>
        <v>1</v>
      </c>
      <c r="E15" s="33" t="s">
        <v>19</v>
      </c>
      <c r="F15" s="34">
        <v>10000000</v>
      </c>
      <c r="G15" s="34">
        <v>44039</v>
      </c>
      <c r="H15" s="12">
        <f>G15/F15</f>
        <v>4.4038999999999997E-3</v>
      </c>
    </row>
    <row r="16" spans="1:13" s="20" customFormat="1" ht="39.950000000000003" customHeight="1" x14ac:dyDescent="0.3">
      <c r="A16" s="50"/>
      <c r="B16" s="51"/>
      <c r="C16" s="51"/>
      <c r="D16" s="52"/>
      <c r="E16" s="33" t="s">
        <v>25</v>
      </c>
      <c r="F16" s="11">
        <v>20000000</v>
      </c>
      <c r="G16" s="34">
        <v>0</v>
      </c>
      <c r="H16" s="47">
        <f>G16/F16</f>
        <v>0</v>
      </c>
    </row>
    <row r="17" spans="1:8" s="20" customFormat="1" ht="39.950000000000003" customHeight="1" x14ac:dyDescent="0.3">
      <c r="A17" s="53"/>
      <c r="B17" s="54"/>
      <c r="C17" s="54"/>
      <c r="D17" s="55"/>
      <c r="E17" s="33" t="s">
        <v>26</v>
      </c>
      <c r="F17" s="41">
        <v>20000000</v>
      </c>
      <c r="G17" s="17">
        <v>0</v>
      </c>
      <c r="H17" s="47">
        <f>G17/F17</f>
        <v>0</v>
      </c>
    </row>
    <row r="18" spans="1:8" s="20" customFormat="1" ht="39.950000000000003" customHeight="1" x14ac:dyDescent="0.3">
      <c r="A18" s="56"/>
      <c r="B18" s="57"/>
      <c r="C18" s="57"/>
      <c r="D18" s="58"/>
      <c r="E18" s="42" t="s">
        <v>27</v>
      </c>
      <c r="F18" s="42"/>
      <c r="G18" s="42">
        <v>4031016340</v>
      </c>
      <c r="H18" s="42"/>
    </row>
    <row r="19" spans="1:8" s="20" customFormat="1" ht="17.100000000000001" customHeight="1" x14ac:dyDescent="0.3">
      <c r="A19" s="37"/>
      <c r="D19" s="38"/>
      <c r="F19" s="44"/>
      <c r="H19" s="38"/>
    </row>
    <row r="20" spans="1:8" s="20" customFormat="1" ht="17.100000000000001" customHeight="1" x14ac:dyDescent="0.3">
      <c r="A20" s="37"/>
      <c r="D20" s="38"/>
      <c r="H20" s="38"/>
    </row>
    <row r="21" spans="1:8" s="20" customFormat="1" ht="17.100000000000001" customHeight="1" x14ac:dyDescent="0.3">
      <c r="A21" s="37"/>
      <c r="D21" s="38"/>
      <c r="H21" s="38"/>
    </row>
    <row r="22" spans="1:8" s="20" customFormat="1" ht="17.100000000000001" customHeight="1" x14ac:dyDescent="0.3">
      <c r="A22" s="37"/>
      <c r="D22" s="38"/>
      <c r="H22" s="38"/>
    </row>
    <row r="23" spans="1:8" s="20" customFormat="1" ht="17.100000000000001" customHeight="1" x14ac:dyDescent="0.3">
      <c r="A23" s="37"/>
      <c r="D23" s="38"/>
      <c r="H23" s="38"/>
    </row>
    <row r="24" spans="1:8" s="20" customFormat="1" ht="17.100000000000001" customHeight="1" x14ac:dyDescent="0.3">
      <c r="A24" s="37"/>
      <c r="D24" s="38"/>
      <c r="H24" s="38"/>
    </row>
    <row r="25" spans="1:8" s="20" customFormat="1" ht="17.100000000000001" customHeight="1" x14ac:dyDescent="0.3">
      <c r="A25" s="37"/>
      <c r="D25" s="38"/>
      <c r="H25" s="38"/>
    </row>
    <row r="26" spans="1:8" s="20" customFormat="1" ht="17.100000000000001" customHeight="1" x14ac:dyDescent="0.3">
      <c r="A26" s="37"/>
      <c r="D26" s="38"/>
      <c r="H26" s="38"/>
    </row>
    <row r="27" spans="1:8" s="20" customFormat="1" ht="17.100000000000001" customHeight="1" x14ac:dyDescent="0.3">
      <c r="A27" s="37"/>
      <c r="D27" s="38"/>
      <c r="H27" s="38"/>
    </row>
    <row r="28" spans="1:8" s="20" customFormat="1" ht="17.100000000000001" customHeight="1" x14ac:dyDescent="0.3">
      <c r="A28" s="37"/>
      <c r="D28" s="38"/>
      <c r="H28" s="38"/>
    </row>
    <row r="29" spans="1:8" s="20" customFormat="1" ht="17.100000000000001" customHeight="1" x14ac:dyDescent="0.3">
      <c r="A29" s="37"/>
      <c r="D29" s="38"/>
      <c r="H29" s="38"/>
    </row>
    <row r="30" spans="1:8" s="20" customFormat="1" ht="17.100000000000001" customHeight="1" x14ac:dyDescent="0.3">
      <c r="A30" s="37"/>
      <c r="D30" s="38"/>
      <c r="H30" s="38"/>
    </row>
    <row r="31" spans="1:8" s="20" customFormat="1" ht="17.100000000000001" customHeight="1" x14ac:dyDescent="0.3">
      <c r="A31" s="37"/>
      <c r="D31" s="38"/>
      <c r="H31" s="38"/>
    </row>
    <row r="32" spans="1:8" s="20" customFormat="1" ht="17.100000000000001" customHeight="1" x14ac:dyDescent="0.3">
      <c r="A32" s="37"/>
      <c r="D32" s="38"/>
      <c r="H32" s="38"/>
    </row>
    <row r="33" spans="1:8" s="20" customFormat="1" ht="17.100000000000001" customHeight="1" x14ac:dyDescent="0.3">
      <c r="A33" s="37"/>
      <c r="D33" s="39"/>
      <c r="H33" s="38"/>
    </row>
    <row r="34" spans="1:8" s="20" customFormat="1" ht="17.100000000000001" customHeight="1" x14ac:dyDescent="0.3">
      <c r="A34" s="37"/>
      <c r="D34" s="38"/>
      <c r="H34" s="38"/>
    </row>
    <row r="35" spans="1:8" s="20" customFormat="1" ht="17.100000000000001" customHeight="1" x14ac:dyDescent="0.3">
      <c r="A35" s="37"/>
      <c r="D35" s="38"/>
      <c r="H35" s="38"/>
    </row>
    <row r="36" spans="1:8" s="20" customFormat="1" ht="17.100000000000001" customHeight="1" x14ac:dyDescent="0.3">
      <c r="A36" s="37"/>
      <c r="D36" s="38"/>
      <c r="H36" s="38"/>
    </row>
    <row r="37" spans="1:8" s="20" customFormat="1" ht="17.100000000000001" customHeight="1" x14ac:dyDescent="0.3">
      <c r="A37" s="37"/>
      <c r="D37" s="38"/>
      <c r="H37" s="38"/>
    </row>
    <row r="38" spans="1:8" s="20" customFormat="1" ht="17.100000000000001" customHeight="1" x14ac:dyDescent="0.3">
      <c r="A38" s="37"/>
      <c r="D38" s="38"/>
      <c r="H38" s="38"/>
    </row>
    <row r="39" spans="1:8" s="20" customFormat="1" ht="17.100000000000001" customHeight="1" x14ac:dyDescent="0.3">
      <c r="A39" s="37"/>
      <c r="D39" s="38"/>
      <c r="H39" s="38"/>
    </row>
    <row r="40" spans="1:8" s="20" customFormat="1" ht="17.100000000000001" customHeight="1" x14ac:dyDescent="0.3">
      <c r="A40" s="37"/>
      <c r="D40" s="38"/>
      <c r="H40" s="38"/>
    </row>
    <row r="41" spans="1:8" s="20" customFormat="1" ht="17.100000000000001" customHeight="1" x14ac:dyDescent="0.3">
      <c r="A41" s="37"/>
      <c r="D41" s="38"/>
      <c r="H41" s="38"/>
    </row>
    <row r="42" spans="1:8" s="20" customFormat="1" ht="17.100000000000001" customHeight="1" x14ac:dyDescent="0.3">
      <c r="A42" s="37"/>
      <c r="D42" s="38"/>
      <c r="H42" s="38"/>
    </row>
    <row r="43" spans="1:8" s="20" customFormat="1" ht="17.100000000000001" customHeight="1" x14ac:dyDescent="0.3">
      <c r="A43" s="37"/>
      <c r="D43" s="38"/>
      <c r="H43" s="38"/>
    </row>
    <row r="44" spans="1:8" s="20" customFormat="1" ht="17.100000000000001" customHeight="1" x14ac:dyDescent="0.3">
      <c r="A44" s="37"/>
      <c r="D44" s="38"/>
      <c r="H44" s="38"/>
    </row>
    <row r="45" spans="1:8" s="20" customFormat="1" ht="17.100000000000001" customHeight="1" x14ac:dyDescent="0.3">
      <c r="A45" s="37"/>
      <c r="D45" s="38"/>
      <c r="H45" s="38"/>
    </row>
    <row r="46" spans="1:8" s="20" customFormat="1" ht="17.100000000000001" customHeight="1" x14ac:dyDescent="0.3">
      <c r="A46" s="37"/>
      <c r="D46" s="38"/>
      <c r="H46" s="38"/>
    </row>
    <row r="47" spans="1:8" s="20" customFormat="1" ht="17.100000000000001" customHeight="1" x14ac:dyDescent="0.3">
      <c r="A47" s="37"/>
      <c r="D47" s="38"/>
      <c r="H47" s="38"/>
    </row>
    <row r="48" spans="1:8" s="20" customFormat="1" ht="17.100000000000001" customHeight="1" x14ac:dyDescent="0.3">
      <c r="A48" s="37"/>
      <c r="D48" s="38"/>
      <c r="H48" s="38"/>
    </row>
    <row r="49" spans="1:8" s="20" customFormat="1" ht="17.100000000000001" customHeight="1" x14ac:dyDescent="0.3">
      <c r="A49" s="37"/>
      <c r="D49" s="38"/>
      <c r="H49" s="38"/>
    </row>
    <row r="50" spans="1:8" s="20" customFormat="1" ht="17.100000000000001" customHeight="1" x14ac:dyDescent="0.3">
      <c r="A50" s="37"/>
      <c r="D50" s="38"/>
      <c r="H50" s="38"/>
    </row>
    <row r="51" spans="1:8" s="20" customFormat="1" ht="17.100000000000001" customHeight="1" x14ac:dyDescent="0.3">
      <c r="A51" s="37"/>
      <c r="D51" s="38"/>
      <c r="H51" s="38"/>
    </row>
    <row r="52" spans="1:8" s="20" customFormat="1" ht="17.100000000000001" customHeight="1" x14ac:dyDescent="0.3">
      <c r="A52" s="37"/>
      <c r="D52" s="38"/>
      <c r="H52" s="38"/>
    </row>
    <row r="53" spans="1:8" s="20" customFormat="1" ht="17.100000000000001" customHeight="1" x14ac:dyDescent="0.3">
      <c r="A53" s="37"/>
      <c r="D53" s="38"/>
      <c r="H53" s="38"/>
    </row>
    <row r="54" spans="1:8" s="20" customFormat="1" ht="17.100000000000001" customHeight="1" x14ac:dyDescent="0.3">
      <c r="A54" s="37"/>
      <c r="D54" s="38"/>
      <c r="H54" s="38"/>
    </row>
    <row r="55" spans="1:8" s="20" customFormat="1" ht="17.100000000000001" customHeight="1" x14ac:dyDescent="0.3">
      <c r="A55" s="37"/>
      <c r="D55" s="38"/>
      <c r="H55" s="38"/>
    </row>
    <row r="56" spans="1:8" s="20" customFormat="1" ht="17.100000000000001" customHeight="1" x14ac:dyDescent="0.3">
      <c r="A56" s="37"/>
      <c r="D56" s="38"/>
      <c r="H56" s="38"/>
    </row>
    <row r="57" spans="1:8" s="20" customFormat="1" ht="17.100000000000001" customHeight="1" x14ac:dyDescent="0.3">
      <c r="A57" s="37"/>
      <c r="D57" s="38"/>
      <c r="H57" s="38"/>
    </row>
    <row r="58" spans="1:8" s="20" customFormat="1" ht="17.100000000000001" customHeight="1" x14ac:dyDescent="0.3">
      <c r="A58" s="37"/>
      <c r="D58" s="38"/>
      <c r="H58" s="38"/>
    </row>
    <row r="59" spans="1:8" s="20" customFormat="1" ht="17.100000000000001" customHeight="1" x14ac:dyDescent="0.3">
      <c r="A59" s="37"/>
      <c r="D59" s="38"/>
      <c r="H59" s="38"/>
    </row>
    <row r="60" spans="1:8" s="20" customFormat="1" ht="17.100000000000001" customHeight="1" x14ac:dyDescent="0.3">
      <c r="A60" s="37"/>
      <c r="D60" s="38"/>
      <c r="H60" s="38"/>
    </row>
    <row r="61" spans="1:8" s="20" customFormat="1" ht="17.100000000000001" customHeight="1" x14ac:dyDescent="0.3">
      <c r="A61" s="37"/>
      <c r="D61" s="38"/>
      <c r="H61" s="38"/>
    </row>
    <row r="62" spans="1:8" s="20" customFormat="1" ht="17.100000000000001" customHeight="1" x14ac:dyDescent="0.3">
      <c r="A62" s="37"/>
      <c r="D62" s="38"/>
      <c r="H62" s="38"/>
    </row>
    <row r="63" spans="1:8" s="20" customFormat="1" ht="17.100000000000001" customHeight="1" x14ac:dyDescent="0.3">
      <c r="A63" s="37"/>
      <c r="D63" s="38"/>
      <c r="H63" s="38"/>
    </row>
    <row r="64" spans="1:8" s="20" customFormat="1" ht="17.100000000000001" customHeight="1" x14ac:dyDescent="0.3">
      <c r="A64" s="37"/>
      <c r="D64" s="38"/>
      <c r="H64" s="38"/>
    </row>
    <row r="65" spans="1:8" s="20" customFormat="1" ht="17.100000000000001" customHeight="1" x14ac:dyDescent="0.3">
      <c r="A65" s="37"/>
      <c r="D65" s="38"/>
      <c r="H65" s="38"/>
    </row>
    <row r="66" spans="1:8" s="20" customFormat="1" ht="17.100000000000001" customHeight="1" x14ac:dyDescent="0.3">
      <c r="A66" s="37"/>
      <c r="D66" s="38"/>
      <c r="H66" s="38"/>
    </row>
    <row r="67" spans="1:8" s="20" customFormat="1" ht="17.100000000000001" customHeight="1" x14ac:dyDescent="0.3">
      <c r="A67" s="37"/>
      <c r="D67" s="38"/>
      <c r="H67" s="38"/>
    </row>
    <row r="68" spans="1:8" s="20" customFormat="1" ht="17.100000000000001" customHeight="1" x14ac:dyDescent="0.3">
      <c r="A68" s="37"/>
      <c r="D68" s="38"/>
      <c r="H68" s="38"/>
    </row>
    <row r="69" spans="1:8" s="20" customFormat="1" ht="17.100000000000001" customHeight="1" x14ac:dyDescent="0.3">
      <c r="A69" s="37"/>
      <c r="D69" s="38"/>
      <c r="H69" s="38"/>
    </row>
    <row r="70" spans="1:8" s="20" customFormat="1" ht="17.100000000000001" customHeight="1" x14ac:dyDescent="0.3">
      <c r="A70" s="37"/>
      <c r="D70" s="38"/>
      <c r="H70" s="38"/>
    </row>
    <row r="71" spans="1:8" s="20" customFormat="1" ht="17.100000000000001" customHeight="1" x14ac:dyDescent="0.3">
      <c r="A71" s="37"/>
      <c r="D71" s="38"/>
      <c r="H71" s="38"/>
    </row>
    <row r="72" spans="1:8" s="20" customFormat="1" ht="17.100000000000001" customHeight="1" x14ac:dyDescent="0.3">
      <c r="A72" s="37"/>
      <c r="D72" s="38"/>
      <c r="H72" s="38"/>
    </row>
    <row r="73" spans="1:8" s="20" customFormat="1" ht="17.100000000000001" customHeight="1" x14ac:dyDescent="0.3">
      <c r="A73" s="37"/>
      <c r="D73" s="38"/>
      <c r="H73" s="38"/>
    </row>
    <row r="74" spans="1:8" s="20" customFormat="1" ht="17.100000000000001" customHeight="1" x14ac:dyDescent="0.3">
      <c r="A74" s="37"/>
      <c r="D74" s="38"/>
      <c r="H74" s="38"/>
    </row>
    <row r="75" spans="1:8" s="20" customFormat="1" ht="17.100000000000001" customHeight="1" x14ac:dyDescent="0.3">
      <c r="A75" s="37"/>
      <c r="D75" s="38"/>
      <c r="H75" s="38"/>
    </row>
    <row r="76" spans="1:8" s="20" customFormat="1" ht="17.100000000000001" customHeight="1" x14ac:dyDescent="0.3">
      <c r="A76" s="37"/>
      <c r="D76" s="38"/>
      <c r="H76" s="38"/>
    </row>
    <row r="77" spans="1:8" s="20" customFormat="1" ht="17.100000000000001" customHeight="1" x14ac:dyDescent="0.3">
      <c r="A77" s="37"/>
      <c r="D77" s="38"/>
      <c r="H77" s="38"/>
    </row>
    <row r="78" spans="1:8" s="20" customFormat="1" ht="17.100000000000001" customHeight="1" x14ac:dyDescent="0.3">
      <c r="A78" s="37"/>
      <c r="D78" s="38"/>
      <c r="H78" s="38"/>
    </row>
    <row r="79" spans="1:8" s="20" customFormat="1" ht="17.100000000000001" customHeight="1" x14ac:dyDescent="0.3">
      <c r="A79" s="37"/>
      <c r="D79" s="38"/>
      <c r="H79" s="38"/>
    </row>
    <row r="80" spans="1:8" s="20" customFormat="1" ht="17.100000000000001" customHeight="1" x14ac:dyDescent="0.3">
      <c r="A80" s="37"/>
      <c r="D80" s="38"/>
      <c r="H80" s="38"/>
    </row>
    <row r="81" spans="1:8" s="20" customFormat="1" ht="17.100000000000001" customHeight="1" x14ac:dyDescent="0.3">
      <c r="A81" s="37"/>
      <c r="D81" s="38"/>
      <c r="H81" s="38"/>
    </row>
    <row r="82" spans="1:8" s="20" customFormat="1" ht="17.100000000000001" customHeight="1" x14ac:dyDescent="0.3">
      <c r="A82" s="37"/>
      <c r="D82" s="38"/>
      <c r="H82" s="38"/>
    </row>
    <row r="83" spans="1:8" s="20" customFormat="1" ht="17.100000000000001" customHeight="1" x14ac:dyDescent="0.3">
      <c r="A83" s="37"/>
      <c r="D83" s="38"/>
      <c r="H83" s="38"/>
    </row>
    <row r="84" spans="1:8" s="20" customFormat="1" ht="17.100000000000001" customHeight="1" x14ac:dyDescent="0.3">
      <c r="A84" s="37"/>
      <c r="D84" s="38"/>
      <c r="H84" s="38"/>
    </row>
    <row r="85" spans="1:8" s="20" customFormat="1" ht="17.100000000000001" customHeight="1" x14ac:dyDescent="0.3">
      <c r="A85" s="37"/>
      <c r="D85" s="38"/>
      <c r="H85" s="38"/>
    </row>
    <row r="86" spans="1:8" s="20" customFormat="1" ht="17.100000000000001" customHeight="1" x14ac:dyDescent="0.3">
      <c r="A86" s="37"/>
      <c r="D86" s="38"/>
      <c r="H86" s="38"/>
    </row>
    <row r="87" spans="1:8" s="20" customFormat="1" ht="17.100000000000001" customHeight="1" x14ac:dyDescent="0.3">
      <c r="A87" s="37"/>
      <c r="D87" s="38"/>
      <c r="H87" s="38"/>
    </row>
    <row r="88" spans="1:8" s="20" customFormat="1" ht="17.100000000000001" customHeight="1" x14ac:dyDescent="0.3">
      <c r="A88" s="37"/>
      <c r="D88" s="38"/>
      <c r="H88" s="38"/>
    </row>
    <row r="89" spans="1:8" s="20" customFormat="1" ht="17.100000000000001" customHeight="1" x14ac:dyDescent="0.3">
      <c r="A89" s="37"/>
      <c r="D89" s="38"/>
      <c r="H89" s="38"/>
    </row>
    <row r="90" spans="1:8" s="20" customFormat="1" ht="17.100000000000001" customHeight="1" x14ac:dyDescent="0.3">
      <c r="A90" s="37"/>
      <c r="D90" s="38"/>
      <c r="H90" s="38"/>
    </row>
    <row r="91" spans="1:8" s="20" customFormat="1" ht="17.100000000000001" customHeight="1" x14ac:dyDescent="0.3">
      <c r="A91" s="37"/>
      <c r="D91" s="38"/>
      <c r="H91" s="38"/>
    </row>
    <row r="92" spans="1:8" s="20" customFormat="1" ht="17.100000000000001" customHeight="1" x14ac:dyDescent="0.3">
      <c r="A92" s="37"/>
      <c r="D92" s="38"/>
      <c r="H92" s="38"/>
    </row>
    <row r="93" spans="1:8" s="20" customFormat="1" ht="17.100000000000001" customHeight="1" x14ac:dyDescent="0.3">
      <c r="A93" s="37"/>
      <c r="D93" s="38"/>
      <c r="H93" s="38"/>
    </row>
    <row r="94" spans="1:8" s="20" customFormat="1" ht="17.100000000000001" customHeight="1" x14ac:dyDescent="0.3">
      <c r="A94" s="37"/>
      <c r="D94" s="38"/>
      <c r="H94" s="38"/>
    </row>
    <row r="95" spans="1:8" s="20" customFormat="1" ht="17.100000000000001" customHeight="1" x14ac:dyDescent="0.3">
      <c r="A95" s="37"/>
      <c r="D95" s="38"/>
      <c r="H95" s="38"/>
    </row>
    <row r="96" spans="1:8" s="20" customFormat="1" ht="17.100000000000001" customHeight="1" x14ac:dyDescent="0.3">
      <c r="A96" s="37"/>
      <c r="D96" s="38"/>
      <c r="H96" s="38"/>
    </row>
    <row r="97" spans="1:8" s="20" customFormat="1" ht="17.100000000000001" customHeight="1" x14ac:dyDescent="0.3">
      <c r="A97" s="37"/>
      <c r="D97" s="38"/>
      <c r="H97" s="38"/>
    </row>
    <row r="98" spans="1:8" s="20" customFormat="1" ht="17.100000000000001" customHeight="1" x14ac:dyDescent="0.3">
      <c r="A98" s="37"/>
      <c r="D98" s="38"/>
      <c r="H98" s="38"/>
    </row>
    <row r="99" spans="1:8" s="20" customFormat="1" ht="17.100000000000001" customHeight="1" x14ac:dyDescent="0.3">
      <c r="A99" s="37"/>
      <c r="D99" s="38"/>
      <c r="H99" s="38"/>
    </row>
    <row r="100" spans="1:8" s="20" customFormat="1" ht="17.100000000000001" customHeight="1" x14ac:dyDescent="0.3">
      <c r="A100" s="37"/>
      <c r="D100" s="38"/>
      <c r="H100" s="38"/>
    </row>
    <row r="101" spans="1:8" s="20" customFormat="1" ht="17.100000000000001" customHeight="1" x14ac:dyDescent="0.3">
      <c r="A101" s="37"/>
      <c r="D101" s="38"/>
      <c r="H101" s="38"/>
    </row>
    <row r="102" spans="1:8" s="20" customFormat="1" ht="17.100000000000001" customHeight="1" x14ac:dyDescent="0.3">
      <c r="A102" s="37"/>
      <c r="D102" s="38"/>
      <c r="H102" s="38"/>
    </row>
    <row r="103" spans="1:8" s="20" customFormat="1" ht="17.100000000000001" customHeight="1" x14ac:dyDescent="0.3">
      <c r="A103" s="37"/>
      <c r="D103" s="38"/>
      <c r="H103" s="38"/>
    </row>
    <row r="104" spans="1:8" s="20" customFormat="1" ht="17.100000000000001" customHeight="1" x14ac:dyDescent="0.3">
      <c r="A104" s="37"/>
      <c r="D104" s="38"/>
      <c r="H104" s="38"/>
    </row>
    <row r="105" spans="1:8" s="20" customFormat="1" ht="17.100000000000001" customHeight="1" x14ac:dyDescent="0.3">
      <c r="A105" s="37"/>
      <c r="D105" s="38"/>
      <c r="H105" s="38"/>
    </row>
    <row r="106" spans="1:8" s="20" customFormat="1" ht="17.100000000000001" customHeight="1" x14ac:dyDescent="0.3">
      <c r="A106" s="37"/>
      <c r="D106" s="38"/>
      <c r="H106" s="38"/>
    </row>
    <row r="107" spans="1:8" s="20" customFormat="1" ht="17.100000000000001" customHeight="1" x14ac:dyDescent="0.3">
      <c r="A107" s="37"/>
      <c r="D107" s="38"/>
      <c r="H107" s="38"/>
    </row>
    <row r="108" spans="1:8" s="20" customFormat="1" ht="17.100000000000001" customHeight="1" x14ac:dyDescent="0.3">
      <c r="A108" s="37"/>
      <c r="D108" s="38"/>
      <c r="H108" s="38"/>
    </row>
    <row r="109" spans="1:8" s="20" customFormat="1" ht="17.100000000000001" customHeight="1" x14ac:dyDescent="0.3">
      <c r="A109" s="37"/>
      <c r="D109" s="38"/>
      <c r="H109" s="38"/>
    </row>
    <row r="110" spans="1:8" s="20" customFormat="1" ht="17.100000000000001" customHeight="1" x14ac:dyDescent="0.3">
      <c r="A110" s="37"/>
      <c r="D110" s="38"/>
      <c r="H110" s="38"/>
    </row>
    <row r="111" spans="1:8" s="20" customFormat="1" ht="17.100000000000001" customHeight="1" x14ac:dyDescent="0.3">
      <c r="A111" s="37"/>
      <c r="D111" s="38"/>
      <c r="H111" s="38"/>
    </row>
    <row r="112" spans="1:8" s="20" customFormat="1" ht="17.100000000000001" customHeight="1" x14ac:dyDescent="0.3">
      <c r="A112" s="37"/>
      <c r="D112" s="38"/>
      <c r="H112" s="38"/>
    </row>
    <row r="113" spans="1:8" s="20" customFormat="1" ht="17.100000000000001" customHeight="1" x14ac:dyDescent="0.3">
      <c r="A113" s="37"/>
      <c r="D113" s="38"/>
      <c r="H113" s="38"/>
    </row>
    <row r="114" spans="1:8" s="20" customFormat="1" ht="17.100000000000001" customHeight="1" x14ac:dyDescent="0.3">
      <c r="A114" s="37"/>
      <c r="D114" s="38"/>
      <c r="H114" s="38"/>
    </row>
    <row r="115" spans="1:8" s="20" customFormat="1" ht="17.100000000000001" customHeight="1" x14ac:dyDescent="0.3">
      <c r="A115" s="37"/>
      <c r="D115" s="38"/>
      <c r="H115" s="38"/>
    </row>
    <row r="116" spans="1:8" s="20" customFormat="1" ht="17.100000000000001" customHeight="1" x14ac:dyDescent="0.3">
      <c r="A116" s="37"/>
      <c r="D116" s="38"/>
      <c r="H116" s="38"/>
    </row>
    <row r="117" spans="1:8" s="20" customFormat="1" ht="17.100000000000001" customHeight="1" x14ac:dyDescent="0.3">
      <c r="A117" s="37"/>
      <c r="D117" s="38"/>
      <c r="H117" s="38"/>
    </row>
    <row r="118" spans="1:8" s="20" customFormat="1" ht="17.100000000000001" customHeight="1" x14ac:dyDescent="0.3">
      <c r="A118" s="37"/>
      <c r="D118" s="38"/>
      <c r="H118" s="38"/>
    </row>
    <row r="119" spans="1:8" s="20" customFormat="1" ht="17.100000000000001" customHeight="1" x14ac:dyDescent="0.3">
      <c r="A119" s="37"/>
      <c r="D119" s="38"/>
      <c r="H119" s="38"/>
    </row>
    <row r="120" spans="1:8" s="20" customFormat="1" ht="17.100000000000001" customHeight="1" x14ac:dyDescent="0.3">
      <c r="A120" s="37"/>
      <c r="D120" s="38"/>
      <c r="H120" s="38"/>
    </row>
    <row r="121" spans="1:8" s="20" customFormat="1" ht="17.100000000000001" customHeight="1" x14ac:dyDescent="0.3">
      <c r="A121" s="37"/>
      <c r="D121" s="38"/>
      <c r="H121" s="38"/>
    </row>
    <row r="122" spans="1:8" s="20" customFormat="1" ht="17.100000000000001" customHeight="1" x14ac:dyDescent="0.3">
      <c r="A122" s="37"/>
      <c r="D122" s="38"/>
      <c r="H122" s="38"/>
    </row>
    <row r="123" spans="1:8" s="20" customFormat="1" ht="17.100000000000001" customHeight="1" x14ac:dyDescent="0.3">
      <c r="A123" s="37"/>
      <c r="D123" s="38"/>
      <c r="H123" s="38"/>
    </row>
    <row r="124" spans="1:8" s="20" customFormat="1" ht="17.100000000000001" customHeight="1" x14ac:dyDescent="0.3">
      <c r="A124" s="37"/>
      <c r="D124" s="38"/>
      <c r="H124" s="38"/>
    </row>
    <row r="125" spans="1:8" s="20" customFormat="1" ht="17.100000000000001" customHeight="1" x14ac:dyDescent="0.3">
      <c r="A125" s="37"/>
      <c r="D125" s="38"/>
      <c r="H125" s="38"/>
    </row>
    <row r="126" spans="1:8" s="20" customFormat="1" ht="17.100000000000001" customHeight="1" x14ac:dyDescent="0.3">
      <c r="A126" s="37"/>
      <c r="D126" s="38"/>
      <c r="H126" s="38"/>
    </row>
    <row r="127" spans="1:8" s="20" customFormat="1" ht="17.100000000000001" customHeight="1" x14ac:dyDescent="0.3">
      <c r="A127" s="37"/>
      <c r="D127" s="38"/>
      <c r="H127" s="38"/>
    </row>
    <row r="128" spans="1:8" s="20" customFormat="1" ht="17.100000000000001" customHeight="1" x14ac:dyDescent="0.3">
      <c r="A128" s="37"/>
      <c r="D128" s="38"/>
      <c r="H128" s="38"/>
    </row>
    <row r="129" spans="1:8" s="20" customFormat="1" ht="17.100000000000001" customHeight="1" x14ac:dyDescent="0.3">
      <c r="A129" s="37"/>
      <c r="D129" s="38"/>
      <c r="H129" s="38"/>
    </row>
    <row r="130" spans="1:8" s="20" customFormat="1" ht="17.100000000000001" customHeight="1" x14ac:dyDescent="0.3">
      <c r="A130" s="37"/>
      <c r="D130" s="38"/>
      <c r="H130" s="38"/>
    </row>
    <row r="131" spans="1:8" s="20" customFormat="1" ht="17.100000000000001" customHeight="1" x14ac:dyDescent="0.3">
      <c r="A131" s="37"/>
      <c r="D131" s="38"/>
      <c r="H131" s="38"/>
    </row>
    <row r="132" spans="1:8" s="20" customFormat="1" ht="17.100000000000001" customHeight="1" x14ac:dyDescent="0.3">
      <c r="A132" s="37"/>
      <c r="D132" s="38"/>
      <c r="H132" s="38"/>
    </row>
    <row r="133" spans="1:8" s="20" customFormat="1" ht="17.100000000000001" customHeight="1" x14ac:dyDescent="0.3">
      <c r="A133" s="37"/>
      <c r="D133" s="38"/>
      <c r="H133" s="38"/>
    </row>
    <row r="134" spans="1:8" s="20" customFormat="1" ht="17.100000000000001" customHeight="1" x14ac:dyDescent="0.3">
      <c r="A134" s="37"/>
      <c r="D134" s="38"/>
      <c r="H134" s="38"/>
    </row>
    <row r="135" spans="1:8" s="20" customFormat="1" ht="17.100000000000001" customHeight="1" x14ac:dyDescent="0.3">
      <c r="A135" s="37"/>
      <c r="D135" s="38"/>
      <c r="H135" s="38"/>
    </row>
    <row r="136" spans="1:8" s="20" customFormat="1" ht="17.100000000000001" customHeight="1" x14ac:dyDescent="0.3">
      <c r="A136" s="37"/>
      <c r="D136" s="38"/>
      <c r="H136" s="38"/>
    </row>
    <row r="137" spans="1:8" s="20" customFormat="1" ht="17.100000000000001" customHeight="1" x14ac:dyDescent="0.3">
      <c r="A137" s="37"/>
      <c r="D137" s="38"/>
      <c r="H137" s="38"/>
    </row>
    <row r="138" spans="1:8" s="20" customFormat="1" ht="17.100000000000001" customHeight="1" x14ac:dyDescent="0.3">
      <c r="A138" s="37"/>
      <c r="D138" s="38"/>
      <c r="H138" s="38"/>
    </row>
    <row r="139" spans="1:8" s="20" customFormat="1" ht="17.100000000000001" customHeight="1" x14ac:dyDescent="0.3">
      <c r="A139" s="37"/>
      <c r="D139" s="38"/>
      <c r="H139" s="38"/>
    </row>
    <row r="140" spans="1:8" s="20" customFormat="1" ht="17.100000000000001" customHeight="1" x14ac:dyDescent="0.3">
      <c r="A140" s="37"/>
      <c r="D140" s="38"/>
      <c r="H140" s="38"/>
    </row>
    <row r="141" spans="1:8" s="20" customFormat="1" ht="17.100000000000001" customHeight="1" x14ac:dyDescent="0.3">
      <c r="A141" s="37"/>
      <c r="D141" s="38"/>
      <c r="H141" s="38"/>
    </row>
    <row r="142" spans="1:8" s="20" customFormat="1" ht="17.100000000000001" customHeight="1" x14ac:dyDescent="0.3">
      <c r="A142" s="37"/>
      <c r="D142" s="38"/>
      <c r="H142" s="38"/>
    </row>
    <row r="143" spans="1:8" s="20" customFormat="1" ht="17.100000000000001" customHeight="1" x14ac:dyDescent="0.3">
      <c r="A143" s="37"/>
      <c r="D143" s="38"/>
      <c r="H143" s="38"/>
    </row>
    <row r="144" spans="1:8" s="20" customFormat="1" ht="17.100000000000001" customHeight="1" x14ac:dyDescent="0.3">
      <c r="A144" s="37"/>
      <c r="D144" s="38"/>
      <c r="H144" s="38"/>
    </row>
    <row r="145" spans="1:8" s="20" customFormat="1" ht="17.100000000000001" customHeight="1" x14ac:dyDescent="0.3">
      <c r="A145" s="37"/>
      <c r="D145" s="38"/>
      <c r="H145" s="38"/>
    </row>
    <row r="146" spans="1:8" s="20" customFormat="1" ht="17.100000000000001" customHeight="1" x14ac:dyDescent="0.3">
      <c r="A146" s="37"/>
      <c r="D146" s="38"/>
      <c r="H146" s="38"/>
    </row>
    <row r="147" spans="1:8" s="20" customFormat="1" ht="17.100000000000001" customHeight="1" x14ac:dyDescent="0.3">
      <c r="A147" s="37"/>
      <c r="D147" s="38"/>
      <c r="H147" s="38"/>
    </row>
    <row r="148" spans="1:8" s="20" customFormat="1" ht="17.100000000000001" customHeight="1" x14ac:dyDescent="0.3">
      <c r="A148" s="37"/>
      <c r="D148" s="38"/>
      <c r="H148" s="38"/>
    </row>
    <row r="149" spans="1:8" s="20" customFormat="1" ht="17.100000000000001" customHeight="1" x14ac:dyDescent="0.3">
      <c r="A149" s="37"/>
      <c r="D149" s="38"/>
      <c r="H149" s="38"/>
    </row>
    <row r="150" spans="1:8" s="20" customFormat="1" ht="17.100000000000001" customHeight="1" x14ac:dyDescent="0.3">
      <c r="A150" s="37"/>
      <c r="D150" s="38"/>
      <c r="H150" s="38"/>
    </row>
    <row r="151" spans="1:8" s="20" customFormat="1" ht="17.100000000000001" customHeight="1" x14ac:dyDescent="0.3">
      <c r="A151" s="37"/>
      <c r="D151" s="38"/>
      <c r="H151" s="38"/>
    </row>
    <row r="152" spans="1:8" s="20" customFormat="1" ht="17.100000000000001" customHeight="1" x14ac:dyDescent="0.3">
      <c r="A152" s="37"/>
      <c r="D152" s="38"/>
      <c r="H152" s="38"/>
    </row>
    <row r="153" spans="1:8" s="20" customFormat="1" ht="17.100000000000001" customHeight="1" x14ac:dyDescent="0.3">
      <c r="A153" s="37"/>
      <c r="D153" s="38"/>
      <c r="H153" s="38"/>
    </row>
    <row r="154" spans="1:8" s="20" customFormat="1" ht="17.100000000000001" customHeight="1" x14ac:dyDescent="0.3">
      <c r="A154" s="37"/>
      <c r="D154" s="38"/>
      <c r="H154" s="38"/>
    </row>
    <row r="155" spans="1:8" s="20" customFormat="1" ht="17.100000000000001" customHeight="1" x14ac:dyDescent="0.3">
      <c r="A155" s="37"/>
      <c r="D155" s="38"/>
      <c r="H155" s="38"/>
    </row>
    <row r="156" spans="1:8" s="20" customFormat="1" ht="17.100000000000001" customHeight="1" x14ac:dyDescent="0.3">
      <c r="A156" s="37"/>
      <c r="D156" s="38"/>
      <c r="H156" s="38"/>
    </row>
    <row r="157" spans="1:8" s="20" customFormat="1" ht="17.100000000000001" customHeight="1" x14ac:dyDescent="0.3">
      <c r="A157" s="37"/>
      <c r="D157" s="38"/>
      <c r="H157" s="38"/>
    </row>
    <row r="158" spans="1:8" s="20" customFormat="1" ht="17.100000000000001" customHeight="1" x14ac:dyDescent="0.3">
      <c r="A158" s="37"/>
      <c r="D158" s="38"/>
      <c r="H158" s="38"/>
    </row>
    <row r="159" spans="1:8" s="20" customFormat="1" ht="17.100000000000001" customHeight="1" x14ac:dyDescent="0.3">
      <c r="A159" s="37"/>
      <c r="D159" s="38"/>
      <c r="H159" s="38"/>
    </row>
    <row r="160" spans="1:8" s="20" customFormat="1" ht="17.100000000000001" customHeight="1" x14ac:dyDescent="0.3">
      <c r="A160" s="37"/>
      <c r="D160" s="38"/>
      <c r="H160" s="38"/>
    </row>
    <row r="161" spans="1:8" s="20" customFormat="1" ht="17.100000000000001" customHeight="1" x14ac:dyDescent="0.3">
      <c r="A161" s="37"/>
      <c r="D161" s="38"/>
      <c r="H161" s="38"/>
    </row>
    <row r="162" spans="1:8" s="20" customFormat="1" ht="17.100000000000001" customHeight="1" x14ac:dyDescent="0.3">
      <c r="A162" s="37"/>
      <c r="D162" s="38"/>
      <c r="H162" s="38"/>
    </row>
    <row r="163" spans="1:8" s="20" customFormat="1" ht="17.100000000000001" customHeight="1" x14ac:dyDescent="0.3">
      <c r="A163" s="37"/>
      <c r="D163" s="38"/>
      <c r="H163" s="38"/>
    </row>
    <row r="164" spans="1:8" s="20" customFormat="1" ht="17.100000000000001" customHeight="1" x14ac:dyDescent="0.3">
      <c r="A164" s="37"/>
      <c r="D164" s="38"/>
      <c r="H164" s="38"/>
    </row>
    <row r="165" spans="1:8" s="20" customFormat="1" ht="17.100000000000001" customHeight="1" x14ac:dyDescent="0.3">
      <c r="A165" s="37"/>
      <c r="D165" s="38"/>
      <c r="H165" s="38"/>
    </row>
    <row r="166" spans="1:8" s="20" customFormat="1" ht="17.100000000000001" customHeight="1" x14ac:dyDescent="0.3">
      <c r="A166" s="37"/>
      <c r="D166" s="38"/>
      <c r="H166" s="38"/>
    </row>
    <row r="167" spans="1:8" s="20" customFormat="1" ht="17.100000000000001" customHeight="1" x14ac:dyDescent="0.3">
      <c r="A167" s="37"/>
      <c r="D167" s="38"/>
      <c r="H167" s="38"/>
    </row>
    <row r="168" spans="1:8" s="20" customFormat="1" ht="17.100000000000001" customHeight="1" x14ac:dyDescent="0.3">
      <c r="A168" s="37"/>
      <c r="D168" s="38"/>
      <c r="H168" s="38"/>
    </row>
    <row r="169" spans="1:8" s="20" customFormat="1" ht="17.100000000000001" customHeight="1" x14ac:dyDescent="0.3">
      <c r="A169" s="37"/>
      <c r="D169" s="38"/>
      <c r="H169" s="38"/>
    </row>
    <row r="170" spans="1:8" s="20" customFormat="1" ht="17.100000000000001" customHeight="1" x14ac:dyDescent="0.3">
      <c r="A170" s="37"/>
      <c r="D170" s="38"/>
      <c r="H170" s="38"/>
    </row>
    <row r="171" spans="1:8" s="20" customFormat="1" ht="17.100000000000001" customHeight="1" x14ac:dyDescent="0.3">
      <c r="A171" s="37"/>
      <c r="D171" s="38"/>
      <c r="H171" s="38"/>
    </row>
    <row r="172" spans="1:8" s="20" customFormat="1" ht="17.100000000000001" customHeight="1" x14ac:dyDescent="0.3">
      <c r="A172" s="37"/>
      <c r="D172" s="38"/>
      <c r="H172" s="38"/>
    </row>
    <row r="173" spans="1:8" s="20" customFormat="1" ht="17.100000000000001" customHeight="1" x14ac:dyDescent="0.3">
      <c r="A173" s="37"/>
      <c r="D173" s="38"/>
      <c r="H173" s="38"/>
    </row>
    <row r="174" spans="1:8" s="20" customFormat="1" ht="17.100000000000001" customHeight="1" x14ac:dyDescent="0.3">
      <c r="A174" s="37"/>
      <c r="D174" s="38"/>
      <c r="H174" s="38"/>
    </row>
    <row r="175" spans="1:8" s="20" customFormat="1" ht="17.100000000000001" customHeight="1" x14ac:dyDescent="0.3">
      <c r="A175" s="37"/>
      <c r="D175" s="38"/>
      <c r="E175" s="1"/>
      <c r="F175" s="39"/>
      <c r="G175" s="39"/>
      <c r="H175" s="38"/>
    </row>
    <row r="176" spans="1:8" s="20" customFormat="1" ht="17.100000000000001" customHeight="1" x14ac:dyDescent="0.3">
      <c r="A176" s="37"/>
      <c r="D176" s="38"/>
      <c r="E176" s="1"/>
      <c r="F176" s="39"/>
      <c r="G176" s="39"/>
      <c r="H176" s="38"/>
    </row>
    <row r="177" spans="1:8" s="20" customFormat="1" ht="17.100000000000001" customHeight="1" x14ac:dyDescent="0.3">
      <c r="A177" s="37"/>
      <c r="D177" s="38"/>
      <c r="E177" s="1"/>
      <c r="F177" s="39"/>
      <c r="G177" s="39"/>
      <c r="H177" s="38"/>
    </row>
    <row r="178" spans="1:8" s="20" customFormat="1" ht="17.100000000000001" customHeight="1" x14ac:dyDescent="0.3">
      <c r="A178" s="37"/>
      <c r="D178" s="38"/>
      <c r="E178" s="1"/>
      <c r="F178" s="39"/>
      <c r="G178" s="39"/>
      <c r="H178" s="38"/>
    </row>
    <row r="179" spans="1:8" s="20" customFormat="1" ht="17.100000000000001" customHeight="1" x14ac:dyDescent="0.3">
      <c r="A179" s="37"/>
      <c r="D179" s="38"/>
      <c r="E179" s="1"/>
      <c r="F179" s="39"/>
      <c r="G179" s="39"/>
      <c r="H179" s="38"/>
    </row>
    <row r="180" spans="1:8" s="20" customFormat="1" ht="17.100000000000001" customHeight="1" x14ac:dyDescent="0.3">
      <c r="A180" s="37"/>
      <c r="D180" s="38"/>
      <c r="E180" s="1"/>
      <c r="F180" s="39"/>
      <c r="G180" s="39"/>
      <c r="H180" s="38"/>
    </row>
    <row r="181" spans="1:8" s="20" customFormat="1" ht="17.100000000000001" customHeight="1" x14ac:dyDescent="0.3">
      <c r="A181" s="37"/>
      <c r="D181" s="38"/>
      <c r="E181" s="1"/>
      <c r="F181" s="39"/>
      <c r="G181" s="39"/>
      <c r="H181" s="38"/>
    </row>
    <row r="182" spans="1:8" s="20" customFormat="1" ht="17.100000000000001" customHeight="1" x14ac:dyDescent="0.3">
      <c r="A182" s="37"/>
      <c r="D182" s="38"/>
      <c r="E182" s="1"/>
      <c r="F182" s="39"/>
      <c r="G182" s="39"/>
      <c r="H182" s="38"/>
    </row>
    <row r="183" spans="1:8" s="20" customFormat="1" ht="17.100000000000001" customHeight="1" x14ac:dyDescent="0.3">
      <c r="A183" s="37"/>
      <c r="D183" s="38"/>
      <c r="E183" s="1"/>
      <c r="F183" s="39"/>
      <c r="G183" s="39"/>
      <c r="H183" s="38"/>
    </row>
    <row r="184" spans="1:8" s="20" customFormat="1" ht="17.100000000000001" customHeight="1" x14ac:dyDescent="0.3">
      <c r="A184" s="37"/>
      <c r="D184" s="38"/>
      <c r="E184" s="1"/>
      <c r="F184" s="39"/>
      <c r="G184" s="39"/>
      <c r="H184" s="38"/>
    </row>
    <row r="185" spans="1:8" s="20" customFormat="1" ht="17.100000000000001" customHeight="1" x14ac:dyDescent="0.3">
      <c r="A185" s="37"/>
      <c r="D185" s="38"/>
      <c r="E185" s="1"/>
      <c r="F185" s="39"/>
      <c r="G185" s="39"/>
      <c r="H185" s="38"/>
    </row>
    <row r="186" spans="1:8" s="20" customFormat="1" ht="17.100000000000001" customHeight="1" x14ac:dyDescent="0.3">
      <c r="A186" s="37"/>
      <c r="D186" s="38"/>
      <c r="E186" s="1"/>
      <c r="F186" s="39"/>
      <c r="G186" s="39"/>
      <c r="H186" s="38"/>
    </row>
    <row r="187" spans="1:8" s="20" customFormat="1" ht="17.100000000000001" customHeight="1" x14ac:dyDescent="0.3">
      <c r="A187" s="37"/>
      <c r="D187" s="38"/>
      <c r="E187" s="1"/>
      <c r="F187" s="39"/>
      <c r="G187" s="39"/>
      <c r="H187" s="38"/>
    </row>
    <row r="188" spans="1:8" s="20" customFormat="1" ht="17.100000000000001" customHeight="1" x14ac:dyDescent="0.3">
      <c r="A188" s="37"/>
      <c r="D188" s="38"/>
      <c r="E188" s="1"/>
      <c r="F188" s="39"/>
      <c r="G188" s="39"/>
      <c r="H188" s="38"/>
    </row>
    <row r="189" spans="1:8" s="20" customFormat="1" ht="17.100000000000001" customHeight="1" x14ac:dyDescent="0.3">
      <c r="A189" s="37"/>
      <c r="D189" s="38"/>
      <c r="E189" s="1"/>
      <c r="F189" s="39"/>
      <c r="G189" s="39"/>
      <c r="H189" s="38"/>
    </row>
    <row r="190" spans="1:8" s="20" customFormat="1" ht="17.100000000000001" customHeight="1" x14ac:dyDescent="0.3">
      <c r="A190" s="37"/>
      <c r="D190" s="38"/>
      <c r="E190" s="1"/>
      <c r="F190" s="39"/>
      <c r="G190" s="39"/>
      <c r="H190" s="38"/>
    </row>
    <row r="191" spans="1:8" s="20" customFormat="1" ht="17.100000000000001" customHeight="1" x14ac:dyDescent="0.3">
      <c r="A191" s="37"/>
      <c r="D191" s="38"/>
      <c r="E191" s="1"/>
      <c r="F191" s="39"/>
      <c r="G191" s="39"/>
      <c r="H191" s="38"/>
    </row>
    <row r="192" spans="1:8" s="20" customFormat="1" ht="17.100000000000001" customHeight="1" x14ac:dyDescent="0.3">
      <c r="A192" s="37"/>
      <c r="D192" s="38"/>
      <c r="E192" s="1"/>
      <c r="F192" s="39"/>
      <c r="G192" s="39"/>
      <c r="H192" s="38"/>
    </row>
    <row r="193" spans="1:8" s="20" customFormat="1" ht="17.100000000000001" customHeight="1" x14ac:dyDescent="0.3">
      <c r="A193" s="37"/>
      <c r="D193" s="38"/>
      <c r="E193" s="1"/>
      <c r="F193" s="39"/>
      <c r="G193" s="39"/>
      <c r="H193" s="38"/>
    </row>
    <row r="194" spans="1:8" s="20" customFormat="1" ht="17.100000000000001" customHeight="1" x14ac:dyDescent="0.3">
      <c r="A194" s="37"/>
      <c r="D194" s="38"/>
      <c r="E194" s="1"/>
      <c r="F194" s="39"/>
      <c r="G194" s="39"/>
      <c r="H194" s="38"/>
    </row>
    <row r="195" spans="1:8" s="20" customFormat="1" ht="17.100000000000001" customHeight="1" x14ac:dyDescent="0.3">
      <c r="A195" s="37"/>
      <c r="D195" s="38"/>
      <c r="E195" s="1"/>
      <c r="F195" s="39"/>
      <c r="G195" s="39"/>
      <c r="H195" s="38"/>
    </row>
    <row r="196" spans="1:8" s="20" customFormat="1" ht="17.100000000000001" customHeight="1" x14ac:dyDescent="0.3">
      <c r="A196" s="37"/>
      <c r="D196" s="38"/>
      <c r="E196" s="1"/>
      <c r="F196" s="39"/>
      <c r="G196" s="39"/>
      <c r="H196" s="38"/>
    </row>
    <row r="197" spans="1:8" s="20" customFormat="1" ht="17.100000000000001" customHeight="1" x14ac:dyDescent="0.3">
      <c r="A197" s="37"/>
      <c r="D197" s="38"/>
      <c r="E197" s="1"/>
      <c r="F197" s="39"/>
      <c r="G197" s="39"/>
      <c r="H197" s="38"/>
    </row>
    <row r="198" spans="1:8" s="20" customFormat="1" ht="17.100000000000001" customHeight="1" x14ac:dyDescent="0.3">
      <c r="A198" s="37"/>
      <c r="D198" s="38"/>
      <c r="E198" s="1"/>
      <c r="F198" s="39"/>
      <c r="G198" s="39"/>
      <c r="H198" s="38"/>
    </row>
    <row r="199" spans="1:8" s="20" customFormat="1" ht="17.100000000000001" customHeight="1" x14ac:dyDescent="0.3">
      <c r="A199" s="37"/>
      <c r="D199" s="38"/>
      <c r="E199" s="1"/>
      <c r="F199" s="39"/>
      <c r="G199" s="39"/>
      <c r="H199" s="38"/>
    </row>
    <row r="200" spans="1:8" s="20" customFormat="1" ht="17.100000000000001" customHeight="1" x14ac:dyDescent="0.3">
      <c r="A200" s="37"/>
      <c r="D200" s="38"/>
      <c r="E200" s="1"/>
      <c r="F200" s="39"/>
      <c r="G200" s="39"/>
      <c r="H200" s="38"/>
    </row>
    <row r="201" spans="1:8" s="20" customFormat="1" ht="17.100000000000001" customHeight="1" x14ac:dyDescent="0.3">
      <c r="A201" s="37"/>
      <c r="D201" s="38"/>
      <c r="E201" s="1"/>
      <c r="F201" s="39"/>
      <c r="G201" s="39"/>
      <c r="H201" s="38"/>
    </row>
    <row r="202" spans="1:8" s="20" customFormat="1" ht="17.100000000000001" customHeight="1" x14ac:dyDescent="0.3">
      <c r="A202" s="37"/>
      <c r="D202" s="38"/>
      <c r="E202" s="1"/>
      <c r="F202" s="39"/>
      <c r="G202" s="39"/>
      <c r="H202" s="38"/>
    </row>
    <row r="203" spans="1:8" s="20" customFormat="1" ht="17.100000000000001" customHeight="1" x14ac:dyDescent="0.3">
      <c r="A203" s="37"/>
      <c r="D203" s="38"/>
      <c r="E203" s="1"/>
      <c r="F203" s="39"/>
      <c r="G203" s="39"/>
      <c r="H203" s="38"/>
    </row>
    <row r="204" spans="1:8" s="20" customFormat="1" ht="17.100000000000001" customHeight="1" x14ac:dyDescent="0.3">
      <c r="A204" s="37"/>
      <c r="D204" s="38"/>
      <c r="E204" s="1"/>
      <c r="F204" s="39"/>
      <c r="G204" s="39"/>
      <c r="H204" s="38"/>
    </row>
    <row r="205" spans="1:8" s="20" customFormat="1" ht="17.100000000000001" customHeight="1" x14ac:dyDescent="0.3">
      <c r="A205" s="37"/>
      <c r="D205" s="38"/>
      <c r="E205" s="1"/>
      <c r="F205" s="39"/>
      <c r="G205" s="39"/>
      <c r="H205" s="38"/>
    </row>
    <row r="206" spans="1:8" s="20" customFormat="1" ht="17.100000000000001" customHeight="1" x14ac:dyDescent="0.3">
      <c r="A206" s="37"/>
      <c r="D206" s="38"/>
      <c r="E206" s="1"/>
      <c r="F206" s="39"/>
      <c r="G206" s="39"/>
      <c r="H206" s="38"/>
    </row>
    <row r="207" spans="1:8" s="20" customFormat="1" ht="17.100000000000001" customHeight="1" x14ac:dyDescent="0.3">
      <c r="A207" s="40"/>
      <c r="B207" s="39"/>
      <c r="C207" s="39"/>
      <c r="D207" s="38"/>
      <c r="E207" s="1"/>
      <c r="F207" s="39"/>
      <c r="G207" s="39"/>
      <c r="H207" s="38"/>
    </row>
  </sheetData>
  <mergeCells count="4">
    <mergeCell ref="A1:H1"/>
    <mergeCell ref="A3:D3"/>
    <mergeCell ref="E3:H3"/>
    <mergeCell ref="A16:D18"/>
  </mergeCells>
  <phoneticPr fontId="2" type="noConversion"/>
  <pageMargins left="0.27559055118110237" right="0.27559055118110237" top="0.74803149606299213" bottom="0.27559055118110237" header="0.31496062992125984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USER</cp:lastModifiedBy>
  <cp:lastPrinted>2023-11-24T12:02:09Z</cp:lastPrinted>
  <dcterms:created xsi:type="dcterms:W3CDTF">2017-01-17T06:15:55Z</dcterms:created>
  <dcterms:modified xsi:type="dcterms:W3CDTF">2026-03-05T01:29:59Z</dcterms:modified>
</cp:coreProperties>
</file>